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athan\Desktop\"/>
    </mc:Choice>
  </mc:AlternateContent>
  <bookViews>
    <workbookView xWindow="0" yWindow="0" windowWidth="23040" windowHeight="9384"/>
  </bookViews>
  <sheets>
    <sheet name="Sheet1" sheetId="1" r:id="rId1"/>
    <sheet name="Sheet2" sheetId="2" r:id="rId2"/>
  </sheets>
  <definedNames>
    <definedName name="_ftnref1" localSheetId="0">Sheet1!#REF!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" i="1"/>
</calcChain>
</file>

<file path=xl/sharedStrings.xml><?xml version="1.0" encoding="utf-8"?>
<sst xmlns="http://schemas.openxmlformats.org/spreadsheetml/2006/main" count="264" uniqueCount="207">
  <si>
    <t>Characteristic</t>
  </si>
  <si>
    <t>Intuitive to use and supports logical clinical processes, planned for function across the system</t>
  </si>
  <si>
    <t>Designed in isolation, extensive training needs, delaying or disrupting workflow, errors easy</t>
  </si>
  <si>
    <t>Learning with practice does not delay workflow once learnt,</t>
  </si>
  <si>
    <t>Short learning curve workflow not disrupted, some responses to user feedback, hard to do things wrong</t>
  </si>
  <si>
    <t>Easy for first time users and enhances workflow, highly responsive to user feedback, very hard to do the wrong things</t>
  </si>
  <si>
    <t>Process steps</t>
  </si>
  <si>
    <t>Extra steps or data entry required</t>
  </si>
  <si>
    <t>Little change</t>
  </si>
  <si>
    <t>Some reduction in process complexity or data entry</t>
  </si>
  <si>
    <t>Major streamlining of processes freeing time for clinical care</t>
  </si>
  <si>
    <t>Log On</t>
  </si>
  <si>
    <t>Separate with different log on</t>
  </si>
  <si>
    <t>Log on allows access to more than one system but further logon needed for daily work e.g. e-Docs within HCS</t>
  </si>
  <si>
    <t>Single log on allows access in patient context to system needed for daily work e.g. HCS radiology viewing</t>
  </si>
  <si>
    <t>Single log on for the health information system</t>
  </si>
  <si>
    <t>Responsiveness to mouse and keyboard actions</t>
  </si>
  <si>
    <t>Staff waste time with frequent substantial delays that disrupt workflow</t>
  </si>
  <si>
    <t>Quickly responsive system with only rare delays to work flow</t>
  </si>
  <si>
    <t xml:space="preserve">Highly responsive system in keeping with industry standards for user friendly applications </t>
  </si>
  <si>
    <t>Customisable by end user</t>
  </si>
  <si>
    <t>Same format for all users</t>
  </si>
  <si>
    <t>Layout can be modified based on user wishes</t>
  </si>
  <si>
    <t>Layout, searches and preferences modified and stored for next use</t>
  </si>
  <si>
    <t>Customisation adapts to workflow and workload e.g. overdue items given priority</t>
  </si>
  <si>
    <t>Reliability</t>
  </si>
  <si>
    <t>Frequent unplanned crashes with data loss and delay to clinical processes</t>
  </si>
  <si>
    <t>Down time with disruptions every 2-4 weeks.</t>
  </si>
  <si>
    <t>Reliable with staff surprise when function compromised as uncommon event</t>
  </si>
  <si>
    <t>Very rare down time planned in advance with good work arounds in place</t>
  </si>
  <si>
    <t>System responsive but staff notice delay after mouse and keyboard actions causing delay and stress</t>
  </si>
  <si>
    <t>Interconnectivity</t>
  </si>
  <si>
    <t>Isolated system/s which do not make the information needed for safe care available to other parts of the system.[1]</t>
  </si>
  <si>
    <t>Connections between a limited collection of systems with many gaps between systems that need to work together.</t>
  </si>
  <si>
    <t>Connects across many systems with very few gaps between systems that need to work together</t>
  </si>
  <si>
    <t xml:space="preserve">Fully connected health information system, including patient portal </t>
  </si>
  <si>
    <t xml:space="preserve">Information storage </t>
  </si>
  <si>
    <t>Recorded on paper</t>
  </si>
  <si>
    <t>Stored in a digital system but as “digital paper” e.g. scanned notes or PDF only</t>
  </si>
  <si>
    <t>Information stored as digital fields that can be added into different documents or used for analysis of system function e.g. Lab results into discharge summary</t>
  </si>
  <si>
    <t>Information stored as data fields which can be used as digital information e.g. weight informs medication dosing</t>
  </si>
  <si>
    <t>Data entry by staff</t>
  </si>
  <si>
    <t>Same information entered many times e.g. Birth Weight</t>
  </si>
  <si>
    <t>Entry in one place can update fields within the same system</t>
  </si>
  <si>
    <t>Entry once and fields across many systems are updated</t>
  </si>
  <si>
    <t>Occurs once and fields across the system are updated and cross checked</t>
  </si>
  <si>
    <t>Information entry via patient portal</t>
  </si>
  <si>
    <t>nil</t>
  </si>
  <si>
    <t xml:space="preserve">Manual by patient of limited items if field exists </t>
  </si>
  <si>
    <t>Patients can upload what matters to them to some extent</t>
  </si>
  <si>
    <t>Full input of own information, results, diary record, direct from devices e.g. sugars, weight, blood pressure, steps taken</t>
  </si>
  <si>
    <t>Information visibility and updating</t>
  </si>
  <si>
    <t>Information only visible within the system that collected it e.g.B4School Database</t>
  </si>
  <si>
    <t>Information in the system can be read from other systems e.g. Health One</t>
  </si>
  <si>
    <t>Some information in the system can be read and be updated from other systems</t>
  </si>
  <si>
    <t>Information can be read and updated across information system e.g. like a banking system</t>
  </si>
  <si>
    <t>Reporting of information</t>
  </si>
  <si>
    <t>Only in format that was entered e.g. viewing documents as they were loaded</t>
  </si>
  <si>
    <t>Some formats meet predetermined needs e.g. discharge summary pre populated with lab data</t>
  </si>
  <si>
    <t>Variable formats to meet users needs e.g. lists of tasks for patients in a ward, populations at risk</t>
  </si>
  <si>
    <t>Flexible user driven information sets related to single patients, groups of patients or systems of care</t>
  </si>
  <si>
    <t>Access to information</t>
  </si>
  <si>
    <t>Users see the information they look at e.g. looking at paper or documents stored digitally</t>
  </si>
  <si>
    <t>Basic information filtering e.g. by date, ward, chronic condition etc.</t>
  </si>
  <si>
    <t xml:space="preserve"> Filtering by criteria pulls information from linked systems on single criteria</t>
  </si>
  <si>
    <t>Flexible filtered supports access to information needed on many criteria e.g. by diagnosis, medication and age</t>
  </si>
  <si>
    <t>Privacy</t>
  </si>
  <si>
    <t>Access to whoever holds the record e.g. paper</t>
  </si>
  <si>
    <t>Log on rights determine access</t>
  </si>
  <si>
    <t xml:space="preserve">Clinical role determines access </t>
  </si>
  <si>
    <t>Clinical role, nature of care giving relationship with the patient determine access</t>
  </si>
  <si>
    <t>Clinical Messaging</t>
  </si>
  <si>
    <t>Documents posted e.g. Paper letters</t>
  </si>
  <si>
    <t>Digital messaging without patient context e.g. e-mail</t>
  </si>
  <si>
    <t>Messaging in patient context individual to individual e.g. single click links to patient record</t>
  </si>
  <si>
    <t>Two way communication across selected care team in patient context recorded in shared care system</t>
  </si>
  <si>
    <t>Alerting System</t>
  </si>
  <si>
    <t>Items arrive in paper system</t>
  </si>
  <si>
    <t>Alerts indicate need to  look for information e.g. get letter and look up NHI to interpret letter</t>
  </si>
  <si>
    <t>Alert in patient context e.g. alert directly linked to information needed</t>
  </si>
  <si>
    <t>Graded alerts in patient context e.g. alert nature graded to level of importance or concern</t>
  </si>
  <si>
    <t xml:space="preserve">Verification of receipt </t>
  </si>
  <si>
    <t>Sender informed when item viewed</t>
  </si>
  <si>
    <t>Sender informed if item not viewed</t>
  </si>
  <si>
    <t>Sender warned if item not viewed in predetermined time frame</t>
  </si>
  <si>
    <t>Data visualisation</t>
  </si>
  <si>
    <t>Data visible</t>
  </si>
  <si>
    <t>Data displayed with basic efforts to make visual interpretation better.</t>
  </si>
  <si>
    <t xml:space="preserve">Visual display created to see trends and highlights deviation from the expected e.g. medication interaction alerts or early warning scores </t>
  </si>
  <si>
    <t>Visual display of information in ways tailored to the users needs and the priority of the information</t>
  </si>
  <si>
    <t>Patient Portal Messaging</t>
  </si>
  <si>
    <t>None</t>
  </si>
  <si>
    <t>Read only access to parts of health record</t>
  </si>
  <si>
    <t>Limited two way interaction with own health record e.g. reminder of need for new prescription</t>
  </si>
  <si>
    <t>Full interaction with own health records to enhance self-care and health literacy</t>
  </si>
  <si>
    <t>Decision support</t>
  </si>
  <si>
    <t>Separate from health information system e.g. using a separate website – NZ Formulary, Toxins Database, Health Pathways</t>
  </si>
  <si>
    <t>Links from patient context but requires data entry</t>
  </si>
  <si>
    <t>In patient context using some information extracted from health record to help decisions</t>
  </si>
  <si>
    <t xml:space="preserve">Automated to guide care within patient context seamlessly informing and challenging decisions e.g. medication alerts based on interactions, weight and known risks for the patient.  </t>
  </si>
  <si>
    <t>Variation alerting</t>
  </si>
  <si>
    <t>Not addressed</t>
  </si>
  <si>
    <t>Alerts with small number of simple issues e.g. wrong dose for weight</t>
  </si>
  <si>
    <t>Variations from normal or pathway compliant care highlighted e.g. overweight or drug used beyond age where benefit established</t>
  </si>
  <si>
    <t>Variations highlighted and alerted/challenged across many aspects of care</t>
  </si>
  <si>
    <t>Via Patient Portal</t>
  </si>
  <si>
    <t>Some guidance to patient</t>
  </si>
  <si>
    <t>Direct support for patient based on information held</t>
  </si>
  <si>
    <t>Automated guidance and motivation based on collation of information.</t>
  </si>
  <si>
    <r>
      <t>System easy to use</t>
    </r>
    <r>
      <rPr>
        <i/>
        <sz val="12"/>
        <color theme="1"/>
        <rFont val="Calibri"/>
        <family val="2"/>
        <scheme val="minor"/>
      </rPr>
      <t xml:space="preserve"> </t>
    </r>
  </si>
  <si>
    <r>
      <t>. Data from many sources pooled</t>
    </r>
    <r>
      <rPr>
        <i/>
        <sz val="12"/>
        <color theme="1"/>
        <rFont val="Calibri"/>
        <family val="2"/>
        <scheme val="minor"/>
      </rPr>
      <t xml:space="preserve"> </t>
    </r>
  </si>
  <si>
    <r>
      <t xml:space="preserve"> System allows entry and extraction of relevant information</t>
    </r>
    <r>
      <rPr>
        <i/>
        <sz val="12"/>
        <color theme="1"/>
        <rFont val="Calibri"/>
        <family val="2"/>
        <scheme val="minor"/>
      </rPr>
      <t xml:space="preserve"> a</t>
    </r>
  </si>
  <si>
    <r>
      <t xml:space="preserve"> Clinical messaging, display and responding system</t>
    </r>
    <r>
      <rPr>
        <i/>
        <sz val="12"/>
        <color theme="1"/>
        <rFont val="Calibri"/>
        <family val="2"/>
        <scheme val="minor"/>
      </rPr>
      <t xml:space="preserve"> </t>
    </r>
  </si>
  <si>
    <r>
      <t>Clinical decision support information</t>
    </r>
    <r>
      <rPr>
        <i/>
        <sz val="12"/>
        <color theme="1"/>
        <rFont val="Calibri"/>
        <family val="2"/>
        <scheme val="minor"/>
      </rPr>
      <t xml:space="preserve"> </t>
    </r>
  </si>
  <si>
    <r>
      <t>Data from many sources pooled</t>
    </r>
    <r>
      <rPr>
        <i/>
        <sz val="12"/>
        <color theme="1"/>
        <rFont val="Calibri"/>
        <family val="2"/>
        <scheme val="minor"/>
      </rPr>
      <t xml:space="preserve"> </t>
    </r>
  </si>
  <si>
    <t>Score</t>
  </si>
  <si>
    <t>Designed in isolation, extensive training needs, delaying or disrupting workflow, errors easy 0</t>
  </si>
  <si>
    <t>Extra steps or data entry required 0</t>
  </si>
  <si>
    <t>Separate with different log on 0</t>
  </si>
  <si>
    <t>Staff waste time with frequent substantial delays that disrupt workflow 0</t>
  </si>
  <si>
    <t>Same format for all users 0</t>
  </si>
  <si>
    <t>Frequent unplanned crashes with data loss and delay to clinical processes 0</t>
  </si>
  <si>
    <t>Isolated system/s which do not make the information needed for safe care available to other parts of the system.[1] 0</t>
  </si>
  <si>
    <t>Recorded on paper 0</t>
  </si>
  <si>
    <t>Same information entered many times e.g. Birth Weight 0</t>
  </si>
  <si>
    <t>nil 0</t>
  </si>
  <si>
    <t>Information only visible within the system that collected it e.g.B4School Database 0</t>
  </si>
  <si>
    <t>Only in format that was entered e.g. viewing documents as they were loaded 0</t>
  </si>
  <si>
    <t>Users see the information they look at e.g. looking at paper or documents stored digitally 0</t>
  </si>
  <si>
    <t>Access to whoever holds the record e.g. paper 0</t>
  </si>
  <si>
    <t>Documents posted e.g. Paper letters 0</t>
  </si>
  <si>
    <t>Items arrive in paper system 0</t>
  </si>
  <si>
    <t>Data visible 0</t>
  </si>
  <si>
    <t>None 0</t>
  </si>
  <si>
    <t>Separate from health information system e.g. using a separate website – NZ Formulary, Toxins Database, Health Pathways 0</t>
  </si>
  <si>
    <t>Not addressed 0</t>
  </si>
  <si>
    <t>Learning with practice does not delay workflow once learnt, 1</t>
  </si>
  <si>
    <t>Little change 1</t>
  </si>
  <si>
    <t>Log on allows access to more than one system but further logon needed for daily work e.g. e-Docs within HCS 1</t>
  </si>
  <si>
    <t>System responsive but staff notice delay after mouse and keyboard actions causing delay and stress 1</t>
  </si>
  <si>
    <t>Layout can be modified based on user wishes 1</t>
  </si>
  <si>
    <t>Down time with disruptions every 2-4 weeks. 1</t>
  </si>
  <si>
    <t>Connections between a limited collection of systems with many gaps between systems that need to work together. 1</t>
  </si>
  <si>
    <t>Stored in a digital system but as “digital paper” e.g. scanned notes or PDF only 1</t>
  </si>
  <si>
    <t>Entry in one place can update fields within the same system 1</t>
  </si>
  <si>
    <t>Manual by patient of limited items if field exists  1</t>
  </si>
  <si>
    <t>Information in the system can be read from other systems e.g. Health One 1</t>
  </si>
  <si>
    <t>Some formats meet predetermined needs e.g. discharge summary pre populated with lab data 1</t>
  </si>
  <si>
    <t>Basic information filtering e.g. by date, ward, chronic condition etc. 1</t>
  </si>
  <si>
    <t>Log on rights determine access 1</t>
  </si>
  <si>
    <t>Digital messaging without patient context e.g. e-mail 1</t>
  </si>
  <si>
    <t>Alerts indicate need to  look for information e.g. get letter and look up NHI to interpret letter 1</t>
  </si>
  <si>
    <t>Sender informed when item viewed 1</t>
  </si>
  <si>
    <t>Data displayed with basic efforts to make visual interpretation better. 1</t>
  </si>
  <si>
    <t>Read only access to parts of health record 1</t>
  </si>
  <si>
    <t>Links from patient context but requires data entry 1</t>
  </si>
  <si>
    <t>Alerts with small number of simple issues e.g. wrong dose for weight 1</t>
  </si>
  <si>
    <t>Some guidance to patient 1</t>
  </si>
  <si>
    <t>Short learning curve workflow not disrupted, some responses to user feedback, hard to do things wrong 2</t>
  </si>
  <si>
    <t>Some reduction in process complexity or data entry 2</t>
  </si>
  <si>
    <t>Single log on allows access in patient context to system needed for daily work e.g. HCS radiology viewing 2</t>
  </si>
  <si>
    <t>Quickly responsive system with only rare delays to work flow 2</t>
  </si>
  <si>
    <t>Layout, searches and preferences modified and stored for next use 2</t>
  </si>
  <si>
    <t>Reliable with staff surprise when function compromised as uncommon event 2</t>
  </si>
  <si>
    <t>Connects across many systems with very few gaps between systems that need to work together 2</t>
  </si>
  <si>
    <t>Information stored as digital fields that can be added into different documents or used for analysis of system function e.g. Lab results into discharge summary 2</t>
  </si>
  <si>
    <t>Entry once and fields across many systems are updated 2</t>
  </si>
  <si>
    <t>Patients can upload what matters to them to some extent 2</t>
  </si>
  <si>
    <t>Some information in the system can be read and be updated from other systems 2</t>
  </si>
  <si>
    <t>Variable formats to meet users needs e.g. lists of tasks for patients in a ward, populations at risk 2</t>
  </si>
  <si>
    <t xml:space="preserve"> Filtering by criteria pulls information from linked systems on single criteria 2</t>
  </si>
  <si>
    <t>Clinical role determines access  2</t>
  </si>
  <si>
    <t>Messaging in patient context individual to individual e.g. single click links to patient record 2</t>
  </si>
  <si>
    <t>Alert in patient context e.g. alert directly linked to information needed 2</t>
  </si>
  <si>
    <t>Sender informed if item not viewed 2</t>
  </si>
  <si>
    <t>Visual display created to see trends and highlights deviation from the expected e.g. medication interaction alerts or early warning scores  2</t>
  </si>
  <si>
    <t>Limited two way interaction with own health record e.g. reminder of need for new prescription 2</t>
  </si>
  <si>
    <t>In patient context using some information extracted from health record to help decisions 2</t>
  </si>
  <si>
    <t>Variations from normal or pathway compliant care highlighted e.g. overweight or drug used beyond age where benefit established 2</t>
  </si>
  <si>
    <t>Direct support for patient based on information held 2</t>
  </si>
  <si>
    <t>Easy for first time users and enhances workflow, highly responsive to user feedback, very hard to do the wrong things 3</t>
  </si>
  <si>
    <t>Major streamlining of processes freeing time for clinical care 3</t>
  </si>
  <si>
    <t>Single log on for the health information system 3</t>
  </si>
  <si>
    <t>Highly responsive system in keeping with industry standards for user friendly applications  3</t>
  </si>
  <si>
    <t>Customisation adapts to workflow and workload e.g. overdue items given priority 3</t>
  </si>
  <si>
    <t>Very rare down time planned in advance with good work arounds in place 3</t>
  </si>
  <si>
    <t>Fully connected health information system, including patient portal  3</t>
  </si>
  <si>
    <t>Information stored as data fields which can be used as digital information e.g. weight informs medication dosing 3</t>
  </si>
  <si>
    <t>Occurs once and fields across the system are updated and cross checked 3</t>
  </si>
  <si>
    <t>Full input of own information, results, diary record, direct from devices e.g. sugars, weight, blood pressure, steps taken 3</t>
  </si>
  <si>
    <t>Information can be read and updated across information system e.g. like a banking system 3</t>
  </si>
  <si>
    <t>Flexible user driven information sets related to single patients, groups of patients or systems of care 3</t>
  </si>
  <si>
    <t>Flexible filtered supports access to information needed on many criteria e.g. by diagnosis, medication and age 3</t>
  </si>
  <si>
    <t>Clinical role, nature of care giving relationship with the patient determine access 3</t>
  </si>
  <si>
    <t>Two way communication across selected care team in patient context recorded in shared care system 3</t>
  </si>
  <si>
    <t>Graded alerts in patient context e.g. alert nature graded to level of importance or concern 3</t>
  </si>
  <si>
    <t>Sender warned if item not viewed in predetermined time frame 3</t>
  </si>
  <si>
    <t>Visual display of information in ways tailored to the users needs and the priority of the information 3</t>
  </si>
  <si>
    <t>Full interaction with own health records to enhance self-care and health literacy 3</t>
  </si>
  <si>
    <t>Automated to guide care within patient context seamlessly informing and challenging decisions e.g. medication alerts based on interactions, weight and known risks for the patient.   3</t>
  </si>
  <si>
    <t>Variations highlighted and alerted/challenged across many aspects of care 3</t>
  </si>
  <si>
    <t>Automated guidance and motivation based on collation of information. 3</t>
  </si>
  <si>
    <t>Response</t>
  </si>
  <si>
    <t>Total</t>
  </si>
  <si>
    <t xml:space="preserve">Category </t>
  </si>
  <si>
    <t>Section</t>
  </si>
  <si>
    <t xml:space="preserve">Full details here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</si>
</sst>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2" fillId="0" borderId="0" xfId="0" applyFont="1" applyAlignment="1"/>
    <xf numFmtId="0" fontId="2" fillId="2" borderId="0" xfId="0" applyFont="1" applyFill="1" applyAlignment="1"/>
    <xf numFmtId="0" fontId="2" fillId="0" borderId="0" xfId="0" applyFont="1"/>
    <xf numFmtId="0" fontId="4" fillId="0" borderId="0" xfId="0" applyFont="1"/>
    <xf numFmtId="0" fontId="4" fillId="2" borderId="0" xfId="0" applyFont="1" applyFill="1"/>
    <xf numFmtId="0" fontId="2" fillId="0" borderId="0" xfId="0" applyFont="1" applyAlignment="1">
      <alignment wrapText="1"/>
    </xf>
    <xf numFmtId="0" fontId="2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4" fillId="2" borderId="0" xfId="0" applyFont="1" applyFill="1" applyAlignment="1">
      <alignment wrapText="1"/>
    </xf>
    <xf numFmtId="0" fontId="5" fillId="0" borderId="1" xfId="0" applyFont="1" applyBorder="1" applyAlignment="1">
      <alignment horizontal="right" wrapText="1"/>
    </xf>
    <xf numFmtId="0" fontId="5" fillId="0" borderId="1" xfId="0" applyFont="1" applyBorder="1"/>
    <xf numFmtId="0" fontId="0" fillId="0" borderId="0" xfId="0" applyAlignment="1">
      <alignment horizontal="right"/>
    </xf>
    <xf numFmtId="0" fontId="1" fillId="3" borderId="0" xfId="0" applyFont="1" applyFill="1" applyAlignment="1">
      <alignment wrapText="1"/>
    </xf>
    <xf numFmtId="0" fontId="1" fillId="3" borderId="0" xfId="0" applyFont="1" applyFill="1"/>
    <xf numFmtId="0" fontId="0" fillId="2" borderId="0" xfId="0" applyFill="1" applyAlignment="1">
      <alignment wrapText="1"/>
    </xf>
    <xf numFmtId="0" fontId="0" fillId="2" borderId="0" xfId="0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0</xdr:rowOff>
        </xdr:from>
        <xdr:to>
          <xdr:col>1</xdr:col>
          <xdr:colOff>914400</xdr:colOff>
          <xdr:row>17</xdr:row>
          <xdr:rowOff>137160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Microsoft_Word_Document1.docx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zoomScale="90" zoomScaleNormal="90" workbookViewId="0"/>
  </sheetViews>
  <sheetFormatPr defaultRowHeight="14.4" x14ac:dyDescent="0.3"/>
  <cols>
    <col min="1" max="1" width="25.5546875" style="10" customWidth="1"/>
    <col min="2" max="2" width="53.44140625" style="10" customWidth="1"/>
    <col min="3" max="3" width="90.5546875" style="10" customWidth="1"/>
  </cols>
  <sheetData>
    <row r="1" spans="1:4" x14ac:dyDescent="0.3">
      <c r="A1" s="15" t="s">
        <v>205</v>
      </c>
      <c r="B1" s="15" t="s">
        <v>204</v>
      </c>
      <c r="C1" s="15" t="s">
        <v>202</v>
      </c>
      <c r="D1" s="16" t="s">
        <v>115</v>
      </c>
    </row>
    <row r="2" spans="1:4" ht="31.2" x14ac:dyDescent="0.3">
      <c r="A2" s="7" t="s">
        <v>109</v>
      </c>
      <c r="B2" s="9" t="s">
        <v>1</v>
      </c>
      <c r="C2" s="10" t="s">
        <v>116</v>
      </c>
      <c r="D2" s="14" t="str">
        <f>RIGHT(C2,1)</f>
        <v>0</v>
      </c>
    </row>
    <row r="3" spans="1:4" ht="15.6" x14ac:dyDescent="0.3">
      <c r="A3" s="7"/>
      <c r="B3" s="9" t="s">
        <v>6</v>
      </c>
      <c r="C3" s="10" t="s">
        <v>117</v>
      </c>
      <c r="D3" s="14" t="str">
        <f t="shared" ref="D3:D24" si="0">RIGHT(C3,1)</f>
        <v>0</v>
      </c>
    </row>
    <row r="4" spans="1:4" ht="15.6" x14ac:dyDescent="0.3">
      <c r="A4" s="7"/>
      <c r="B4" s="9" t="s">
        <v>11</v>
      </c>
      <c r="C4" s="10" t="s">
        <v>118</v>
      </c>
      <c r="D4" s="14" t="str">
        <f t="shared" si="0"/>
        <v>0</v>
      </c>
    </row>
    <row r="5" spans="1:4" ht="15.6" x14ac:dyDescent="0.3">
      <c r="A5" s="7"/>
      <c r="B5" s="9" t="s">
        <v>16</v>
      </c>
      <c r="C5" s="10" t="s">
        <v>119</v>
      </c>
      <c r="D5" s="14" t="str">
        <f t="shared" si="0"/>
        <v>0</v>
      </c>
    </row>
    <row r="6" spans="1:4" ht="15.6" x14ac:dyDescent="0.3">
      <c r="A6" s="7"/>
      <c r="B6" s="9" t="s">
        <v>20</v>
      </c>
      <c r="C6" s="10" t="s">
        <v>120</v>
      </c>
      <c r="D6" s="14" t="str">
        <f t="shared" si="0"/>
        <v>0</v>
      </c>
    </row>
    <row r="7" spans="1:4" ht="15.6" x14ac:dyDescent="0.3">
      <c r="A7" s="7"/>
      <c r="B7" s="9" t="s">
        <v>25</v>
      </c>
      <c r="C7" s="10" t="s">
        <v>121</v>
      </c>
      <c r="D7" s="14" t="str">
        <f t="shared" si="0"/>
        <v>0</v>
      </c>
    </row>
    <row r="8" spans="1:4" ht="28.8" x14ac:dyDescent="0.3">
      <c r="A8" s="8" t="s">
        <v>114</v>
      </c>
      <c r="B8" s="11" t="s">
        <v>31</v>
      </c>
      <c r="C8" s="17" t="s">
        <v>122</v>
      </c>
      <c r="D8" s="18" t="str">
        <f t="shared" si="0"/>
        <v>0</v>
      </c>
    </row>
    <row r="9" spans="1:4" ht="15.6" x14ac:dyDescent="0.3">
      <c r="A9" s="8"/>
      <c r="B9" s="11" t="s">
        <v>36</v>
      </c>
      <c r="C9" s="17" t="s">
        <v>123</v>
      </c>
      <c r="D9" s="18" t="str">
        <f t="shared" si="0"/>
        <v>0</v>
      </c>
    </row>
    <row r="10" spans="1:4" ht="15.6" x14ac:dyDescent="0.3">
      <c r="A10" s="8"/>
      <c r="B10" s="11" t="s">
        <v>41</v>
      </c>
      <c r="C10" s="17" t="s">
        <v>124</v>
      </c>
      <c r="D10" s="18" t="str">
        <f t="shared" si="0"/>
        <v>0</v>
      </c>
    </row>
    <row r="11" spans="1:4" ht="15.6" x14ac:dyDescent="0.3">
      <c r="A11" s="8"/>
      <c r="B11" s="11" t="s">
        <v>46</v>
      </c>
      <c r="C11" s="17" t="s">
        <v>125</v>
      </c>
      <c r="D11" s="18" t="str">
        <f t="shared" si="0"/>
        <v>0</v>
      </c>
    </row>
    <row r="12" spans="1:4" ht="15.6" x14ac:dyDescent="0.3">
      <c r="A12" s="8"/>
      <c r="B12" s="11" t="s">
        <v>51</v>
      </c>
      <c r="C12" s="17" t="s">
        <v>126</v>
      </c>
      <c r="D12" s="18" t="str">
        <f t="shared" si="0"/>
        <v>0</v>
      </c>
    </row>
    <row r="13" spans="1:4" ht="31.2" x14ac:dyDescent="0.3">
      <c r="A13" s="7" t="s">
        <v>111</v>
      </c>
      <c r="B13" s="9" t="s">
        <v>56</v>
      </c>
      <c r="C13" s="10" t="s">
        <v>127</v>
      </c>
      <c r="D13" s="14" t="str">
        <f t="shared" si="0"/>
        <v>0</v>
      </c>
    </row>
    <row r="14" spans="1:4" ht="15.6" x14ac:dyDescent="0.3">
      <c r="A14" s="7"/>
      <c r="B14" s="9" t="s">
        <v>61</v>
      </c>
      <c r="C14" s="10" t="s">
        <v>128</v>
      </c>
      <c r="D14" s="14" t="str">
        <f t="shared" si="0"/>
        <v>0</v>
      </c>
    </row>
    <row r="15" spans="1:4" ht="15.6" x14ac:dyDescent="0.3">
      <c r="A15" s="7"/>
      <c r="B15" s="9" t="s">
        <v>66</v>
      </c>
      <c r="C15" s="10" t="s">
        <v>129</v>
      </c>
      <c r="D15" s="14" t="str">
        <f t="shared" si="0"/>
        <v>0</v>
      </c>
    </row>
    <row r="16" spans="1:4" ht="31.2" x14ac:dyDescent="0.3">
      <c r="A16" s="8" t="s">
        <v>112</v>
      </c>
      <c r="B16" s="11" t="s">
        <v>71</v>
      </c>
      <c r="C16" s="17" t="s">
        <v>130</v>
      </c>
      <c r="D16" s="18" t="str">
        <f t="shared" si="0"/>
        <v>0</v>
      </c>
    </row>
    <row r="17" spans="1:4" ht="15.6" x14ac:dyDescent="0.3">
      <c r="A17" s="8"/>
      <c r="B17" s="11" t="s">
        <v>76</v>
      </c>
      <c r="C17" s="17" t="s">
        <v>131</v>
      </c>
      <c r="D17" s="18" t="str">
        <f t="shared" si="0"/>
        <v>0</v>
      </c>
    </row>
    <row r="18" spans="1:4" ht="15.6" x14ac:dyDescent="0.3">
      <c r="A18" s="8"/>
      <c r="B18" s="11" t="s">
        <v>81</v>
      </c>
      <c r="C18" s="17" t="s">
        <v>125</v>
      </c>
      <c r="D18" s="18" t="str">
        <f t="shared" si="0"/>
        <v>0</v>
      </c>
    </row>
    <row r="19" spans="1:4" ht="15.6" x14ac:dyDescent="0.3">
      <c r="A19" s="8"/>
      <c r="B19" s="11" t="s">
        <v>85</v>
      </c>
      <c r="C19" s="17" t="s">
        <v>132</v>
      </c>
      <c r="D19" s="18" t="str">
        <f t="shared" si="0"/>
        <v>0</v>
      </c>
    </row>
    <row r="20" spans="1:4" ht="15.6" x14ac:dyDescent="0.3">
      <c r="A20" s="8"/>
      <c r="B20" s="11" t="s">
        <v>90</v>
      </c>
      <c r="C20" s="17" t="s">
        <v>133</v>
      </c>
      <c r="D20" s="18" t="str">
        <f t="shared" si="0"/>
        <v>0</v>
      </c>
    </row>
    <row r="21" spans="1:4" ht="28.8" x14ac:dyDescent="0.3">
      <c r="A21" s="7" t="s">
        <v>113</v>
      </c>
      <c r="B21" s="9" t="s">
        <v>95</v>
      </c>
      <c r="C21" s="10" t="s">
        <v>134</v>
      </c>
      <c r="D21" s="14" t="str">
        <f t="shared" si="0"/>
        <v>0</v>
      </c>
    </row>
    <row r="22" spans="1:4" ht="15.6" x14ac:dyDescent="0.3">
      <c r="A22" s="9"/>
      <c r="B22" s="9" t="s">
        <v>100</v>
      </c>
      <c r="C22" s="10" t="s">
        <v>135</v>
      </c>
      <c r="D22" s="14" t="str">
        <f t="shared" si="0"/>
        <v>0</v>
      </c>
    </row>
    <row r="23" spans="1:4" ht="15.6" x14ac:dyDescent="0.3">
      <c r="A23" s="9"/>
      <c r="B23" s="9" t="s">
        <v>105</v>
      </c>
      <c r="C23" s="10" t="s">
        <v>125</v>
      </c>
      <c r="D23" s="14" t="str">
        <f t="shared" si="0"/>
        <v>0</v>
      </c>
    </row>
    <row r="24" spans="1:4" ht="26.4" thickBot="1" x14ac:dyDescent="0.55000000000000004">
      <c r="C24" s="12" t="s">
        <v>203</v>
      </c>
      <c r="D24" s="13">
        <f>SUM(D2:D23)</f>
        <v>0</v>
      </c>
    </row>
    <row r="25" spans="1:4" ht="15" thickTop="1" x14ac:dyDescent="0.3"/>
  </sheetData>
  <pageMargins left="0.7" right="0.7" top="0.75" bottom="0.75" header="0.3" footer="0.3"/>
  <pageSetup paperSize="9" scale="68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disablePrompts="1" count="22">
        <x14:dataValidation type="list" allowBlank="1" showInputMessage="1" showErrorMessage="1">
          <x14:formula1>
            <xm:f>Sheet2!$B$3:$B$6</xm:f>
          </x14:formula1>
          <xm:sqref>C2</xm:sqref>
        </x14:dataValidation>
        <x14:dataValidation type="list" allowBlank="1" showInputMessage="1" showErrorMessage="1">
          <x14:formula1>
            <xm:f>Sheet2!$C$3:$C$6</xm:f>
          </x14:formula1>
          <xm:sqref>C3</xm:sqref>
        </x14:dataValidation>
        <x14:dataValidation type="list" allowBlank="1" showInputMessage="1" showErrorMessage="1">
          <x14:formula1>
            <xm:f>Sheet2!$D$3:$D$6</xm:f>
          </x14:formula1>
          <xm:sqref>C4</xm:sqref>
        </x14:dataValidation>
        <x14:dataValidation type="list" allowBlank="1" showInputMessage="1" showErrorMessage="1">
          <x14:formula1>
            <xm:f>Sheet2!$E$3:$E$6</xm:f>
          </x14:formula1>
          <xm:sqref>C5</xm:sqref>
        </x14:dataValidation>
        <x14:dataValidation type="list" allowBlank="1" showInputMessage="1" showErrorMessage="1">
          <x14:formula1>
            <xm:f>Sheet2!$F$3:$F$6</xm:f>
          </x14:formula1>
          <xm:sqref>C6</xm:sqref>
        </x14:dataValidation>
        <x14:dataValidation type="list" allowBlank="1" showInputMessage="1" showErrorMessage="1">
          <x14:formula1>
            <xm:f>Sheet2!$G$3:$G$6</xm:f>
          </x14:formula1>
          <xm:sqref>C7</xm:sqref>
        </x14:dataValidation>
        <x14:dataValidation type="list" allowBlank="1" showInputMessage="1" showErrorMessage="1">
          <x14:formula1>
            <xm:f>Sheet2!$H$3:$H$6</xm:f>
          </x14:formula1>
          <xm:sqref>C8</xm:sqref>
        </x14:dataValidation>
        <x14:dataValidation type="list" allowBlank="1" showInputMessage="1" showErrorMessage="1">
          <x14:formula1>
            <xm:f>Sheet2!$I$3:$I$6</xm:f>
          </x14:formula1>
          <xm:sqref>C9</xm:sqref>
        </x14:dataValidation>
        <x14:dataValidation type="list" allowBlank="1" showInputMessage="1" showErrorMessage="1">
          <x14:formula1>
            <xm:f>Sheet2!$J$3:$J$6</xm:f>
          </x14:formula1>
          <xm:sqref>C10</xm:sqref>
        </x14:dataValidation>
        <x14:dataValidation type="list" allowBlank="1" showInputMessage="1" showErrorMessage="1">
          <x14:formula1>
            <xm:f>Sheet2!$L$3:$L$6</xm:f>
          </x14:formula1>
          <xm:sqref>C12</xm:sqref>
        </x14:dataValidation>
        <x14:dataValidation type="list" allowBlank="1" showInputMessage="1" showErrorMessage="1">
          <x14:formula1>
            <xm:f>Sheet2!$M$3:$M$6</xm:f>
          </x14:formula1>
          <xm:sqref>C13</xm:sqref>
        </x14:dataValidation>
        <x14:dataValidation type="list" allowBlank="1" showInputMessage="1" showErrorMessage="1">
          <x14:formula1>
            <xm:f>Sheet2!$N$3:$N$6</xm:f>
          </x14:formula1>
          <xm:sqref>C14</xm:sqref>
        </x14:dataValidation>
        <x14:dataValidation type="list" allowBlank="1" showInputMessage="1" showErrorMessage="1">
          <x14:formula1>
            <xm:f>Sheet2!$O$3:$O$6</xm:f>
          </x14:formula1>
          <xm:sqref>C15</xm:sqref>
        </x14:dataValidation>
        <x14:dataValidation type="list" allowBlank="1" showInputMessage="1" showErrorMessage="1">
          <x14:formula1>
            <xm:f>Sheet2!$P$3:$P$6</xm:f>
          </x14:formula1>
          <xm:sqref>C16</xm:sqref>
        </x14:dataValidation>
        <x14:dataValidation type="list" allowBlank="1" showInputMessage="1" showErrorMessage="1">
          <x14:formula1>
            <xm:f>Sheet2!$Q$3:$Q$6</xm:f>
          </x14:formula1>
          <xm:sqref>C17</xm:sqref>
        </x14:dataValidation>
        <x14:dataValidation type="list" allowBlank="1" showInputMessage="1" showErrorMessage="1">
          <x14:formula1>
            <xm:f>Sheet2!$R$3:$R$6</xm:f>
          </x14:formula1>
          <xm:sqref>C18</xm:sqref>
        </x14:dataValidation>
        <x14:dataValidation type="list" allowBlank="1" showInputMessage="1" showErrorMessage="1">
          <x14:formula1>
            <xm:f>Sheet2!$S$3:$S$6</xm:f>
          </x14:formula1>
          <xm:sqref>C19</xm:sqref>
        </x14:dataValidation>
        <x14:dataValidation type="list" allowBlank="1" showInputMessage="1" showErrorMessage="1">
          <x14:formula1>
            <xm:f>Sheet2!$T$3:$T$6</xm:f>
          </x14:formula1>
          <xm:sqref>C20</xm:sqref>
        </x14:dataValidation>
        <x14:dataValidation type="list" allowBlank="1" showInputMessage="1" showErrorMessage="1">
          <x14:formula1>
            <xm:f>Sheet2!$U$3:$U$6</xm:f>
          </x14:formula1>
          <xm:sqref>C21</xm:sqref>
        </x14:dataValidation>
        <x14:dataValidation type="list" allowBlank="1" showInputMessage="1" showErrorMessage="1">
          <x14:formula1>
            <xm:f>Sheet2!$V$3:$V$6</xm:f>
          </x14:formula1>
          <xm:sqref>C22</xm:sqref>
        </x14:dataValidation>
        <x14:dataValidation type="list" allowBlank="1" showInputMessage="1" showErrorMessage="1">
          <x14:formula1>
            <xm:f>Sheet2!$W$3:$W$6</xm:f>
          </x14:formula1>
          <xm:sqref>C23</xm:sqref>
        </x14:dataValidation>
        <x14:dataValidation type="list" allowBlank="1" showInputMessage="1" showErrorMessage="1">
          <x14:formula1>
            <xm:f>Sheet2!$K$3:$K$6</xm:f>
          </x14:formula1>
          <xm:sqref>C11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4"/>
  <sheetViews>
    <sheetView workbookViewId="0">
      <selection activeCell="B15" sqref="B15"/>
    </sheetView>
  </sheetViews>
  <sheetFormatPr defaultRowHeight="14.4" x14ac:dyDescent="0.3"/>
  <cols>
    <col min="2" max="2" width="14.88671875" customWidth="1"/>
  </cols>
  <sheetData>
    <row r="1" spans="1:23" ht="15.6" x14ac:dyDescent="0.3">
      <c r="B1" s="2" t="s">
        <v>109</v>
      </c>
      <c r="C1" s="2"/>
      <c r="D1" s="2"/>
      <c r="E1" s="2"/>
      <c r="F1" s="2"/>
      <c r="G1" s="2"/>
      <c r="H1" s="3" t="s">
        <v>110</v>
      </c>
      <c r="I1" s="3"/>
      <c r="J1" s="3"/>
      <c r="K1" s="3"/>
      <c r="L1" s="3"/>
      <c r="M1" s="2" t="s">
        <v>111</v>
      </c>
      <c r="N1" s="2"/>
      <c r="O1" s="2"/>
      <c r="P1" s="3" t="s">
        <v>112</v>
      </c>
      <c r="Q1" s="3"/>
      <c r="R1" s="3"/>
      <c r="S1" s="3"/>
      <c r="T1" s="3"/>
      <c r="U1" s="4" t="s">
        <v>113</v>
      </c>
      <c r="V1" s="5"/>
      <c r="W1" s="5"/>
    </row>
    <row r="2" spans="1:23" ht="15.6" x14ac:dyDescent="0.3">
      <c r="A2" t="s">
        <v>0</v>
      </c>
      <c r="B2" s="5" t="s">
        <v>1</v>
      </c>
      <c r="C2" s="5" t="s">
        <v>6</v>
      </c>
      <c r="D2" s="5" t="s">
        <v>11</v>
      </c>
      <c r="E2" s="5" t="s">
        <v>16</v>
      </c>
      <c r="F2" s="5" t="s">
        <v>20</v>
      </c>
      <c r="G2" s="5" t="s">
        <v>25</v>
      </c>
      <c r="H2" s="6" t="s">
        <v>31</v>
      </c>
      <c r="I2" s="6" t="s">
        <v>36</v>
      </c>
      <c r="J2" s="6" t="s">
        <v>41</v>
      </c>
      <c r="K2" s="6" t="s">
        <v>46</v>
      </c>
      <c r="L2" s="6" t="s">
        <v>51</v>
      </c>
      <c r="M2" s="5" t="s">
        <v>56</v>
      </c>
      <c r="N2" s="5" t="s">
        <v>61</v>
      </c>
      <c r="O2" s="5" t="s">
        <v>66</v>
      </c>
      <c r="P2" s="6" t="s">
        <v>71</v>
      </c>
      <c r="Q2" s="6" t="s">
        <v>76</v>
      </c>
      <c r="R2" s="6" t="s">
        <v>81</v>
      </c>
      <c r="S2" s="6" t="s">
        <v>85</v>
      </c>
      <c r="T2" s="6" t="s">
        <v>90</v>
      </c>
      <c r="U2" s="5" t="s">
        <v>95</v>
      </c>
      <c r="V2" s="5" t="s">
        <v>100</v>
      </c>
      <c r="W2" s="5" t="s">
        <v>105</v>
      </c>
    </row>
    <row r="3" spans="1:23" x14ac:dyDescent="0.3">
      <c r="A3">
        <v>0</v>
      </c>
      <c r="B3" t="s">
        <v>116</v>
      </c>
      <c r="C3" t="s">
        <v>117</v>
      </c>
      <c r="D3" t="s">
        <v>118</v>
      </c>
      <c r="E3" t="s">
        <v>119</v>
      </c>
      <c r="F3" t="s">
        <v>120</v>
      </c>
      <c r="G3" t="s">
        <v>121</v>
      </c>
      <c r="H3" t="s">
        <v>122</v>
      </c>
      <c r="I3" t="s">
        <v>123</v>
      </c>
      <c r="J3" t="s">
        <v>124</v>
      </c>
      <c r="K3" t="s">
        <v>125</v>
      </c>
      <c r="L3" t="s">
        <v>126</v>
      </c>
      <c r="M3" t="s">
        <v>127</v>
      </c>
      <c r="N3" t="s">
        <v>128</v>
      </c>
      <c r="O3" t="s">
        <v>129</v>
      </c>
      <c r="P3" t="s">
        <v>130</v>
      </c>
      <c r="Q3" t="s">
        <v>131</v>
      </c>
      <c r="R3" t="s">
        <v>125</v>
      </c>
      <c r="S3" t="s">
        <v>132</v>
      </c>
      <c r="T3" t="s">
        <v>133</v>
      </c>
      <c r="U3" t="s">
        <v>134</v>
      </c>
      <c r="V3" t="s">
        <v>135</v>
      </c>
      <c r="W3" t="s">
        <v>125</v>
      </c>
    </row>
    <row r="4" spans="1:23" x14ac:dyDescent="0.3">
      <c r="A4">
        <v>1</v>
      </c>
      <c r="B4" t="s">
        <v>136</v>
      </c>
      <c r="C4" t="s">
        <v>137</v>
      </c>
      <c r="D4" t="s">
        <v>138</v>
      </c>
      <c r="E4" t="s">
        <v>139</v>
      </c>
      <c r="F4" t="s">
        <v>140</v>
      </c>
      <c r="G4" t="s">
        <v>141</v>
      </c>
      <c r="H4" t="s">
        <v>142</v>
      </c>
      <c r="I4" t="s">
        <v>143</v>
      </c>
      <c r="J4" t="s">
        <v>144</v>
      </c>
      <c r="K4" t="s">
        <v>145</v>
      </c>
      <c r="L4" t="s">
        <v>146</v>
      </c>
      <c r="M4" t="s">
        <v>147</v>
      </c>
      <c r="N4" t="s">
        <v>148</v>
      </c>
      <c r="O4" t="s">
        <v>149</v>
      </c>
      <c r="P4" t="s">
        <v>150</v>
      </c>
      <c r="Q4" t="s">
        <v>151</v>
      </c>
      <c r="R4" t="s">
        <v>152</v>
      </c>
      <c r="S4" t="s">
        <v>153</v>
      </c>
      <c r="T4" t="s">
        <v>154</v>
      </c>
      <c r="U4" t="s">
        <v>155</v>
      </c>
      <c r="V4" t="s">
        <v>156</v>
      </c>
      <c r="W4" t="s">
        <v>157</v>
      </c>
    </row>
    <row r="5" spans="1:23" x14ac:dyDescent="0.3">
      <c r="A5">
        <v>2</v>
      </c>
      <c r="B5" t="s">
        <v>158</v>
      </c>
      <c r="C5" t="s">
        <v>159</v>
      </c>
      <c r="D5" t="s">
        <v>160</v>
      </c>
      <c r="E5" t="s">
        <v>161</v>
      </c>
      <c r="F5" t="s">
        <v>162</v>
      </c>
      <c r="G5" t="s">
        <v>163</v>
      </c>
      <c r="H5" t="s">
        <v>164</v>
      </c>
      <c r="I5" t="s">
        <v>165</v>
      </c>
      <c r="J5" t="s">
        <v>166</v>
      </c>
      <c r="K5" t="s">
        <v>167</v>
      </c>
      <c r="L5" t="s">
        <v>168</v>
      </c>
      <c r="M5" t="s">
        <v>169</v>
      </c>
      <c r="N5" t="s">
        <v>170</v>
      </c>
      <c r="O5" t="s">
        <v>171</v>
      </c>
      <c r="P5" t="s">
        <v>172</v>
      </c>
      <c r="Q5" t="s">
        <v>173</v>
      </c>
      <c r="R5" t="s">
        <v>174</v>
      </c>
      <c r="S5" t="s">
        <v>175</v>
      </c>
      <c r="T5" t="s">
        <v>176</v>
      </c>
      <c r="U5" t="s">
        <v>177</v>
      </c>
      <c r="V5" t="s">
        <v>178</v>
      </c>
      <c r="W5" t="s">
        <v>179</v>
      </c>
    </row>
    <row r="6" spans="1:23" x14ac:dyDescent="0.3">
      <c r="A6">
        <v>3</v>
      </c>
      <c r="B6" t="s">
        <v>180</v>
      </c>
      <c r="C6" t="s">
        <v>181</v>
      </c>
      <c r="D6" t="s">
        <v>182</v>
      </c>
      <c r="E6" t="s">
        <v>183</v>
      </c>
      <c r="F6" t="s">
        <v>184</v>
      </c>
      <c r="G6" t="s">
        <v>185</v>
      </c>
      <c r="H6" t="s">
        <v>186</v>
      </c>
      <c r="I6" t="s">
        <v>187</v>
      </c>
      <c r="J6" t="s">
        <v>188</v>
      </c>
      <c r="K6" t="s">
        <v>189</v>
      </c>
      <c r="L6" t="s">
        <v>190</v>
      </c>
      <c r="M6" t="s">
        <v>191</v>
      </c>
      <c r="N6" t="s">
        <v>192</v>
      </c>
      <c r="O6" t="s">
        <v>193</v>
      </c>
      <c r="P6" t="s">
        <v>194</v>
      </c>
      <c r="Q6" t="s">
        <v>195</v>
      </c>
      <c r="R6" t="s">
        <v>196</v>
      </c>
      <c r="S6" t="s">
        <v>197</v>
      </c>
      <c r="T6" t="s">
        <v>198</v>
      </c>
      <c r="U6" t="s">
        <v>199</v>
      </c>
      <c r="V6" t="s">
        <v>200</v>
      </c>
      <c r="W6" t="s">
        <v>201</v>
      </c>
    </row>
    <row r="7" spans="1:23" ht="15.6" x14ac:dyDescent="0.3">
      <c r="B7" s="2" t="s">
        <v>109</v>
      </c>
      <c r="C7" s="2"/>
      <c r="D7" s="2"/>
      <c r="E7" s="2"/>
      <c r="F7" s="2"/>
      <c r="G7" s="2"/>
      <c r="H7" s="3" t="s">
        <v>110</v>
      </c>
      <c r="I7" s="3"/>
      <c r="J7" s="3"/>
      <c r="K7" s="3"/>
      <c r="L7" s="3"/>
      <c r="M7" s="2" t="s">
        <v>111</v>
      </c>
      <c r="N7" s="2"/>
      <c r="O7" s="2"/>
      <c r="P7" s="3" t="s">
        <v>112</v>
      </c>
      <c r="Q7" s="3"/>
      <c r="R7" s="3"/>
      <c r="S7" s="3"/>
      <c r="T7" s="3"/>
      <c r="U7" s="4" t="s">
        <v>113</v>
      </c>
      <c r="V7" s="5"/>
      <c r="W7" s="5"/>
    </row>
    <row r="8" spans="1:23" x14ac:dyDescent="0.3">
      <c r="A8">
        <v>0</v>
      </c>
      <c r="B8" t="s">
        <v>2</v>
      </c>
      <c r="C8" t="s">
        <v>7</v>
      </c>
      <c r="D8" t="s">
        <v>12</v>
      </c>
      <c r="E8" t="s">
        <v>17</v>
      </c>
      <c r="F8" t="s">
        <v>21</v>
      </c>
      <c r="G8" t="s">
        <v>26</v>
      </c>
      <c r="H8" s="1" t="s">
        <v>32</v>
      </c>
      <c r="I8" s="1" t="s">
        <v>37</v>
      </c>
      <c r="J8" s="1" t="s">
        <v>42</v>
      </c>
      <c r="K8" s="1" t="s">
        <v>47</v>
      </c>
      <c r="L8" s="1" t="s">
        <v>52</v>
      </c>
      <c r="M8" t="s">
        <v>57</v>
      </c>
      <c r="N8" t="s">
        <v>62</v>
      </c>
      <c r="O8" t="s">
        <v>67</v>
      </c>
      <c r="P8" s="1" t="s">
        <v>72</v>
      </c>
      <c r="Q8" s="1" t="s">
        <v>77</v>
      </c>
      <c r="R8" s="1" t="s">
        <v>47</v>
      </c>
      <c r="S8" s="1" t="s">
        <v>86</v>
      </c>
      <c r="T8" s="1" t="s">
        <v>91</v>
      </c>
      <c r="U8" t="s">
        <v>96</v>
      </c>
      <c r="V8" t="s">
        <v>101</v>
      </c>
      <c r="W8" t="s">
        <v>47</v>
      </c>
    </row>
    <row r="9" spans="1:23" x14ac:dyDescent="0.3">
      <c r="A9">
        <v>1</v>
      </c>
      <c r="B9" t="s">
        <v>3</v>
      </c>
      <c r="C9" t="s">
        <v>8</v>
      </c>
      <c r="D9" t="s">
        <v>13</v>
      </c>
      <c r="E9" t="s">
        <v>30</v>
      </c>
      <c r="F9" t="s">
        <v>22</v>
      </c>
      <c r="G9" t="s">
        <v>27</v>
      </c>
      <c r="H9" s="1" t="s">
        <v>33</v>
      </c>
      <c r="I9" s="1" t="s">
        <v>38</v>
      </c>
      <c r="J9" s="1" t="s">
        <v>43</v>
      </c>
      <c r="K9" s="1" t="s">
        <v>48</v>
      </c>
      <c r="L9" s="1" t="s">
        <v>53</v>
      </c>
      <c r="M9" t="s">
        <v>58</v>
      </c>
      <c r="N9" t="s">
        <v>63</v>
      </c>
      <c r="O9" t="s">
        <v>68</v>
      </c>
      <c r="P9" s="1" t="s">
        <v>73</v>
      </c>
      <c r="Q9" s="1" t="s">
        <v>78</v>
      </c>
      <c r="R9" s="1" t="s">
        <v>82</v>
      </c>
      <c r="S9" s="1" t="s">
        <v>87</v>
      </c>
      <c r="T9" s="1" t="s">
        <v>92</v>
      </c>
      <c r="U9" t="s">
        <v>97</v>
      </c>
      <c r="V9" t="s">
        <v>102</v>
      </c>
      <c r="W9" t="s">
        <v>106</v>
      </c>
    </row>
    <row r="10" spans="1:23" x14ac:dyDescent="0.3">
      <c r="A10">
        <v>2</v>
      </c>
      <c r="B10" t="s">
        <v>4</v>
      </c>
      <c r="C10" t="s">
        <v>9</v>
      </c>
      <c r="D10" t="s">
        <v>14</v>
      </c>
      <c r="E10" t="s">
        <v>18</v>
      </c>
      <c r="F10" t="s">
        <v>23</v>
      </c>
      <c r="G10" t="s">
        <v>28</v>
      </c>
      <c r="H10" s="1" t="s">
        <v>34</v>
      </c>
      <c r="I10" s="1" t="s">
        <v>39</v>
      </c>
      <c r="J10" s="1" t="s">
        <v>44</v>
      </c>
      <c r="K10" s="1" t="s">
        <v>49</v>
      </c>
      <c r="L10" s="1" t="s">
        <v>54</v>
      </c>
      <c r="M10" t="s">
        <v>59</v>
      </c>
      <c r="N10" t="s">
        <v>64</v>
      </c>
      <c r="O10" t="s">
        <v>69</v>
      </c>
      <c r="P10" s="1" t="s">
        <v>74</v>
      </c>
      <c r="Q10" s="1" t="s">
        <v>79</v>
      </c>
      <c r="R10" s="1" t="s">
        <v>83</v>
      </c>
      <c r="S10" s="1" t="s">
        <v>88</v>
      </c>
      <c r="T10" s="1" t="s">
        <v>93</v>
      </c>
      <c r="U10" t="s">
        <v>98</v>
      </c>
      <c r="V10" t="s">
        <v>103</v>
      </c>
      <c r="W10" t="s">
        <v>107</v>
      </c>
    </row>
    <row r="11" spans="1:23" x14ac:dyDescent="0.3">
      <c r="A11">
        <v>3</v>
      </c>
      <c r="B11" t="s">
        <v>5</v>
      </c>
      <c r="C11" t="s">
        <v>10</v>
      </c>
      <c r="D11" t="s">
        <v>15</v>
      </c>
      <c r="E11" t="s">
        <v>19</v>
      </c>
      <c r="F11" t="s">
        <v>24</v>
      </c>
      <c r="G11" t="s">
        <v>29</v>
      </c>
      <c r="H11" s="1" t="s">
        <v>35</v>
      </c>
      <c r="I11" s="1" t="s">
        <v>40</v>
      </c>
      <c r="J11" s="1" t="s">
        <v>45</v>
      </c>
      <c r="K11" s="1" t="s">
        <v>50</v>
      </c>
      <c r="L11" s="1" t="s">
        <v>55</v>
      </c>
      <c r="M11" t="s">
        <v>60</v>
      </c>
      <c r="N11" t="s">
        <v>65</v>
      </c>
      <c r="O11" t="s">
        <v>70</v>
      </c>
      <c r="P11" s="1" t="s">
        <v>75</v>
      </c>
      <c r="Q11" s="1" t="s">
        <v>80</v>
      </c>
      <c r="R11" s="1" t="s">
        <v>84</v>
      </c>
      <c r="S11" s="1" t="s">
        <v>89</v>
      </c>
      <c r="T11" s="1" t="s">
        <v>94</v>
      </c>
      <c r="U11" t="s">
        <v>99</v>
      </c>
      <c r="V11" t="s">
        <v>104</v>
      </c>
      <c r="W11" t="s">
        <v>108</v>
      </c>
    </row>
    <row r="14" spans="1:23" x14ac:dyDescent="0.3">
      <c r="B14" t="s">
        <v>206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Document" dvAspect="DVASPECT_ICON" shapeId="1026" r:id="rId3">
          <objectPr defaultSize="0" r:id="rId4">
            <anchor moveWithCells="1">
              <from>
                <xdr:col>1</xdr:col>
                <xdr:colOff>0</xdr:colOff>
                <xdr:row>14</xdr:row>
                <xdr:rowOff>0</xdr:rowOff>
              </from>
              <to>
                <xdr:col>1</xdr:col>
                <xdr:colOff>914400</xdr:colOff>
                <xdr:row>17</xdr:row>
                <xdr:rowOff>137160</xdr:rowOff>
              </to>
            </anchor>
          </objectPr>
        </oleObject>
      </mc:Choice>
      <mc:Fallback>
        <oleObject progId="Document" dvAspect="DVASPECT_ICON" shapeId="1026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 Billing</dc:creator>
  <cp:lastModifiedBy>Nathan Billing</cp:lastModifiedBy>
  <dcterms:created xsi:type="dcterms:W3CDTF">2019-05-14T06:38:17Z</dcterms:created>
  <dcterms:modified xsi:type="dcterms:W3CDTF">2019-05-14T07:29:49Z</dcterms:modified>
</cp:coreProperties>
</file>